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-120" windowWidth="14280" windowHeight="14265"/>
  </bookViews>
  <sheets>
    <sheet name="Konso_ER" sheetId="1" r:id="rId1"/>
  </sheets>
  <externalReferences>
    <externalReference r:id="rId2"/>
  </externalReferences>
  <definedNames>
    <definedName name="_________Vorjahr" localSheetId="0">Konso_ER!#REF!</definedName>
    <definedName name="_________Vorjahr">#REF!</definedName>
    <definedName name="____Berichtsjahr" localSheetId="0">Konso_ER!#REF!</definedName>
    <definedName name="____Berichtsjahr">#REF!</definedName>
    <definedName name="Bezeichnung" localSheetId="0">Konso_ER!$A:$A</definedName>
    <definedName name="Bezeichnung">#REF!</definedName>
    <definedName name="_xlnm.Print_Area" localSheetId="0">Konso_ER!$A$1:$B$34</definedName>
    <definedName name="_xlnm.Print_Titles" localSheetId="0">Konso_ER!$1:$3</definedName>
    <definedName name="GRU_102" localSheetId="0">Konso_ER!#REF!</definedName>
    <definedName name="GRU_102">#REF!</definedName>
    <definedName name="GRU_104" localSheetId="0">Konso_ER!#REF!</definedName>
    <definedName name="GRU_104">#REF!</definedName>
    <definedName name="GRU_105" localSheetId="0">Konso_ER!#REF!</definedName>
    <definedName name="GRU_105">#REF!</definedName>
    <definedName name="GRU_106" localSheetId="0">Konso_ER!#REF!</definedName>
    <definedName name="GRU_106">#REF!</definedName>
    <definedName name="GRU_109" localSheetId="0">Konso_ER!#REF!</definedName>
    <definedName name="GRU_109">#REF!</definedName>
    <definedName name="GRU_204" localSheetId="0">Konso_ER!#REF!</definedName>
    <definedName name="GRU_204">#REF!</definedName>
    <definedName name="GRU_210" localSheetId="0">Konso_ER!#REF!</definedName>
    <definedName name="GRU_210">#REF!</definedName>
    <definedName name="GRU_219" localSheetId="0">Konso_ER!#REF!</definedName>
    <definedName name="GRU_219">#REF!</definedName>
    <definedName name="GRU_220" localSheetId="0">Konso_ER!#REF!</definedName>
    <definedName name="GRU_220">#REF!</definedName>
    <definedName name="GRU_300" localSheetId="0">Konso_ER!#REF!</definedName>
    <definedName name="GRU_300">#REF!</definedName>
    <definedName name="GRU_305" localSheetId="0">Konso_ER!#REF!</definedName>
    <definedName name="GRU_305">#REF!</definedName>
    <definedName name="GRU_306" localSheetId="0">Konso_ER!#REF!</definedName>
    <definedName name="GRU_306">#REF!</definedName>
    <definedName name="GRU_308" localSheetId="0">Konso_ER!#REF!</definedName>
    <definedName name="GRU_308">#REF!</definedName>
    <definedName name="GRU_310" localSheetId="0">Konso_ER!#REF!</definedName>
    <definedName name="GRU_310">#REF!</definedName>
    <definedName name="GRU_600" localSheetId="0">Konso_ER!#REF!</definedName>
    <definedName name="GRU_600">#REF!</definedName>
    <definedName name="GRU_620" localSheetId="0">Konso_ER!#REF!</definedName>
    <definedName name="GRU_620">#REF!</definedName>
    <definedName name="GRU_650" localSheetId="0">Konso_ER!#REF!</definedName>
    <definedName name="GRU_650">#REF!</definedName>
    <definedName name="Hauptachse" localSheetId="0">Konso_ER!#REF!</definedName>
    <definedName name="Hauptachse">#REF!</definedName>
    <definedName name="HGR_10" localSheetId="0">Konso_ER!#REF!</definedName>
    <definedName name="HGR_10">#REF!</definedName>
    <definedName name="HGR_20" localSheetId="0">Konso_ER!#REF!</definedName>
    <definedName name="HGR_20">#REF!</definedName>
    <definedName name="HGR_21" localSheetId="0">Konso_ER!#REF!</definedName>
    <definedName name="HGR_21">#REF!</definedName>
    <definedName name="HGR_22" localSheetId="0">Konso_ER!#REF!</definedName>
    <definedName name="HGR_22">#REF!</definedName>
    <definedName name="HGR_30" localSheetId="0">Konso_ER!#REF!</definedName>
    <definedName name="HGR_30">#REF!</definedName>
    <definedName name="HGR_60" localSheetId="0">Konso_ER!#REF!</definedName>
    <definedName name="HGR_60">#REF!</definedName>
    <definedName name="KTO_10200" localSheetId="0">Konso_ER!#REF!</definedName>
    <definedName name="KTO_10200">#REF!</definedName>
    <definedName name="KTO_10210" localSheetId="0">Konso_ER!#REF!</definedName>
    <definedName name="KTO_10210">#REF!</definedName>
    <definedName name="KTO_10400" localSheetId="0">Konso_ER!#REF!</definedName>
    <definedName name="KTO_10400">#REF!</definedName>
    <definedName name="KTO_10500" localSheetId="0">Konso_ER!#REF!</definedName>
    <definedName name="KTO_10500">#REF!</definedName>
    <definedName name="KTO_10505" localSheetId="0">Konso_ER!#REF!</definedName>
    <definedName name="KTO_10505">#REF!</definedName>
    <definedName name="KTO_10506" localSheetId="0">Konso_ER!#REF!</definedName>
    <definedName name="KTO_10506">#REF!</definedName>
    <definedName name="KTO_10507" localSheetId="0">Konso_ER!#REF!</definedName>
    <definedName name="KTO_10507">#REF!</definedName>
    <definedName name="KTO_10509" localSheetId="0">Konso_ER!#REF!</definedName>
    <definedName name="KTO_10509">#REF!</definedName>
    <definedName name="KTO_10610" localSheetId="0">Konso_ER!#REF!</definedName>
    <definedName name="KTO_10610">#REF!</definedName>
    <definedName name="KTO_10630" localSheetId="0">Konso_ER!#REF!</definedName>
    <definedName name="KTO_10630">#REF!</definedName>
    <definedName name="KTO_10900" localSheetId="0">Konso_ER!#REF!</definedName>
    <definedName name="KTO_10900">#REF!</definedName>
    <definedName name="KTO_20490" localSheetId="0">Konso_ER!#REF!</definedName>
    <definedName name="KTO_20490">#REF!</definedName>
    <definedName name="KTO_21000" localSheetId="0">Konso_ER!#REF!</definedName>
    <definedName name="KTO_21000">#REF!</definedName>
    <definedName name="KTO_21900" localSheetId="0">Konso_ER!#REF!</definedName>
    <definedName name="KTO_21900">#REF!</definedName>
    <definedName name="KTO_21910" localSheetId="0">Konso_ER!#REF!</definedName>
    <definedName name="KTO_21910">#REF!</definedName>
    <definedName name="KTO_22000" localSheetId="0">Konso_ER!#REF!</definedName>
    <definedName name="KTO_22000">#REF!</definedName>
    <definedName name="KTO_30000" localSheetId="0">Konso_ER!#REF!</definedName>
    <definedName name="KTO_30000">#REF!</definedName>
    <definedName name="KTO_30500" localSheetId="0">Konso_ER!#REF!</definedName>
    <definedName name="KTO_30500">#REF!</definedName>
    <definedName name="KTO_30600" localSheetId="0">Konso_ER!#REF!</definedName>
    <definedName name="KTO_30600">#REF!</definedName>
    <definedName name="KTO_30800" localSheetId="0">Konso_ER!#REF!</definedName>
    <definedName name="KTO_30800">#REF!</definedName>
    <definedName name="KTO_31000" localSheetId="0">Konso_ER!#REF!</definedName>
    <definedName name="KTO_31000">#REF!</definedName>
    <definedName name="KTO_60000" localSheetId="0">Konso_ER!#REF!</definedName>
    <definedName name="KTO_60000">#REF!</definedName>
    <definedName name="KTO_62000" localSheetId="0">Konso_ER!#REF!</definedName>
    <definedName name="KTO_62000">#REF!</definedName>
    <definedName name="KTO_65000" localSheetId="0">Konso_ER!#REF!</definedName>
    <definedName name="KTO_65000">#REF!</definedName>
    <definedName name="Tabellenende" localSheetId="0">[1]JourMFRBasis2001!#REF!</definedName>
    <definedName name="Tabellenende">[1]JourMFRBasis2001!#REF!</definedName>
    <definedName name="TEST1" localSheetId="0">#REF!</definedName>
    <definedName name="TEST1">#REF!</definedName>
    <definedName name="TEST10" localSheetId="0">#REF!</definedName>
    <definedName name="TEST10">#REF!</definedName>
    <definedName name="TEST11" localSheetId="0">#REF!</definedName>
    <definedName name="TEST11">#REF!</definedName>
    <definedName name="TEST12" localSheetId="0">#REF!</definedName>
    <definedName name="TEST12">#REF!</definedName>
    <definedName name="TEST13" localSheetId="0">#REF!</definedName>
    <definedName name="TEST13">#REF!</definedName>
    <definedName name="TEST14" localSheetId="0">#REF!</definedName>
    <definedName name="TEST14">#REF!</definedName>
    <definedName name="TEST15" localSheetId="0">#REF!</definedName>
    <definedName name="TEST15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#REF!</definedName>
    <definedName name="TEST9">#REF!</definedName>
  </definedNames>
  <calcPr calcId="145621"/>
</workbook>
</file>

<file path=xl/calcChain.xml><?xml version="1.0" encoding="utf-8"?>
<calcChain xmlns="http://schemas.openxmlformats.org/spreadsheetml/2006/main">
  <c r="B13" i="1" l="1"/>
  <c r="B18" i="1" l="1"/>
</calcChain>
</file>

<file path=xl/sharedStrings.xml><?xml version="1.0" encoding="utf-8"?>
<sst xmlns="http://schemas.openxmlformats.org/spreadsheetml/2006/main" count="23" uniqueCount="23">
  <si>
    <t>Konsolidiertes Ergebnis</t>
  </si>
  <si>
    <t>Minderheitsanteile am Ergebnis</t>
  </si>
  <si>
    <t>Ertragssteuern</t>
  </si>
  <si>
    <t>Latente Ertragssteuern</t>
  </si>
  <si>
    <t>Konsolidiertes Ergebnis vor Steuern</t>
  </si>
  <si>
    <t>Betriebsfremdes Ergebnis</t>
  </si>
  <si>
    <t>Betriebliches Ergebnis</t>
  </si>
  <si>
    <t>Übriger betrieblicher Aufwand</t>
  </si>
  <si>
    <t>Übriger betrieblicher Ertrag</t>
  </si>
  <si>
    <t>Technischer Zinsaufwand</t>
  </si>
  <si>
    <t>Ergebnis aus Kapitalanlagen</t>
  </si>
  <si>
    <t>Veränderung der Rückstellung für Risiken in den Kapitalanlagen</t>
  </si>
  <si>
    <t>Aufwand aus Kapitalanlagen</t>
  </si>
  <si>
    <t>Ertrag aus Kapitalanlagen</t>
  </si>
  <si>
    <t>Versicherungstechnisches Ergebnis</t>
  </si>
  <si>
    <t>Betriebsaufwand für eigene Rechnung</t>
  </si>
  <si>
    <t>Überschussbeteiligung der Versicherten</t>
  </si>
  <si>
    <t>Risikoausgleich zwischen Versicherern</t>
  </si>
  <si>
    <t>Technischer Zinsertrag</t>
  </si>
  <si>
    <t>Schaden- und Leistungsaufwand für eigene Rechnung</t>
  </si>
  <si>
    <t>Verdiente Prämien für eigene Rechnung</t>
  </si>
  <si>
    <t>Angaben in TCHF</t>
  </si>
  <si>
    <t>Konsolidierte Erfolgsrechnung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</si>
</sst>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9" x14ac:knownFonts="1"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9"/>
      <color theme="1"/>
      <name val="Arial"/>
      <family val="2"/>
    </font>
    <font>
      <b/>
      <sz val="9"/>
      <color rgb="FF9A094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rgb="FF9A094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rgb="FFFFFFCC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3">
    <xf numFmtId="0" fontId="0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1" fillId="39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9" borderId="0" applyNumberFormat="0" applyBorder="0" applyAlignment="0" applyProtection="0"/>
    <xf numFmtId="0" fontId="32" fillId="36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0" fillId="6" borderId="5" applyNumberFormat="0" applyAlignment="0" applyProtection="0"/>
    <xf numFmtId="0" fontId="33" fillId="48" borderId="0" applyNumberFormat="0" applyBorder="0" applyAlignment="0" applyProtection="0"/>
    <xf numFmtId="0" fontId="11" fillId="6" borderId="4" applyNumberFormat="0" applyAlignment="0" applyProtection="0"/>
    <xf numFmtId="0" fontId="34" fillId="49" borderId="12" applyNumberFormat="0" applyAlignment="0" applyProtection="0"/>
    <xf numFmtId="0" fontId="35" fillId="50" borderId="13" applyNumberFormat="0" applyAlignment="0" applyProtection="0"/>
    <xf numFmtId="0" fontId="9" fillId="5" borderId="4" applyNumberFormat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6" fillId="2" borderId="0" applyNumberFormat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40" borderId="12" applyNumberForma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8" fillId="4" borderId="0" applyNumberFormat="0" applyBorder="0" applyAlignment="0" applyProtection="0"/>
    <xf numFmtId="0" fontId="43" fillId="37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49" borderId="1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/>
    <xf numFmtId="0" fontId="45" fillId="0" borderId="0"/>
    <xf numFmtId="0" fontId="43" fillId="0" borderId="0"/>
    <xf numFmtId="0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7" borderId="7" applyNumberFormat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3" fontId="20" fillId="0" borderId="0" xfId="2" applyNumberFormat="1" applyFont="1" applyFill="1" applyBorder="1" applyAlignment="1" applyProtection="1">
      <alignment horizontal="right"/>
    </xf>
    <xf numFmtId="3" fontId="21" fillId="0" borderId="0" xfId="2" applyNumberFormat="1" applyFont="1" applyFill="1" applyBorder="1" applyAlignment="1" applyProtection="1">
      <alignment horizontal="right"/>
    </xf>
    <xf numFmtId="0" fontId="21" fillId="0" borderId="0" xfId="2" applyFont="1" applyFill="1" applyBorder="1" applyAlignment="1">
      <alignment horizontal="left"/>
    </xf>
    <xf numFmtId="164" fontId="20" fillId="0" borderId="10" xfId="1" applyNumberFormat="1" applyFont="1" applyFill="1" applyBorder="1" applyAlignment="1" applyProtection="1">
      <alignment horizontal="right"/>
    </xf>
    <xf numFmtId="3" fontId="21" fillId="33" borderId="10" xfId="2" applyNumberFormat="1" applyFont="1" applyFill="1" applyBorder="1" applyAlignment="1" applyProtection="1">
      <alignment horizontal="right"/>
    </xf>
    <xf numFmtId="0" fontId="21" fillId="0" borderId="10" xfId="2" applyFont="1" applyBorder="1" applyAlignment="1">
      <alignment horizontal="left"/>
    </xf>
    <xf numFmtId="164" fontId="22" fillId="0" borderId="10" xfId="1" applyNumberFormat="1" applyFont="1" applyFill="1" applyBorder="1" applyAlignment="1" applyProtection="1">
      <alignment horizontal="right"/>
      <protection locked="0"/>
    </xf>
    <xf numFmtId="3" fontId="22" fillId="33" borderId="10" xfId="2" applyNumberFormat="1" applyFont="1" applyFill="1" applyBorder="1" applyAlignment="1" applyProtection="1">
      <alignment horizontal="right"/>
      <protection locked="0"/>
    </xf>
    <xf numFmtId="0" fontId="22" fillId="34" borderId="10" xfId="2" applyFont="1" applyFill="1" applyBorder="1" applyAlignment="1" applyProtection="1">
      <alignment horizontal="left"/>
    </xf>
    <xf numFmtId="164" fontId="22" fillId="0" borderId="10" xfId="1" applyNumberFormat="1" applyFont="1" applyFill="1" applyBorder="1" applyAlignment="1" applyProtection="1">
      <alignment horizontal="right"/>
    </xf>
    <xf numFmtId="3" fontId="22" fillId="33" borderId="10" xfId="2" applyNumberFormat="1" applyFont="1" applyFill="1" applyBorder="1" applyAlignment="1" applyProtection="1">
      <alignment horizontal="right"/>
    </xf>
    <xf numFmtId="0" fontId="18" fillId="0" borderId="0" xfId="3"/>
    <xf numFmtId="0" fontId="22" fillId="0" borderId="10" xfId="2" applyFont="1" applyFill="1" applyBorder="1" applyAlignment="1" applyProtection="1">
      <alignment horizontal="left"/>
    </xf>
    <xf numFmtId="0" fontId="20" fillId="33" borderId="10" xfId="2" applyFont="1" applyFill="1" applyBorder="1" applyAlignment="1" applyProtection="1">
      <alignment horizontal="right"/>
    </xf>
    <xf numFmtId="0" fontId="20" fillId="34" borderId="10" xfId="2" applyFont="1" applyFill="1" applyBorder="1" applyAlignment="1" applyProtection="1">
      <alignment horizontal="left"/>
    </xf>
    <xf numFmtId="0" fontId="18" fillId="0" borderId="0" xfId="3" applyFill="1"/>
    <xf numFmtId="164" fontId="20" fillId="0" borderId="10" xfId="1" applyNumberFormat="1" applyFont="1" applyFill="1" applyBorder="1" applyAlignment="1" applyProtection="1">
      <alignment horizontal="right"/>
      <protection locked="0"/>
    </xf>
    <xf numFmtId="0" fontId="24" fillId="0" borderId="10" xfId="2" applyFont="1" applyFill="1" applyBorder="1" applyAlignment="1">
      <alignment horizontal="left"/>
    </xf>
    <xf numFmtId="0" fontId="22" fillId="33" borderId="10" xfId="2" applyFont="1" applyFill="1" applyBorder="1" applyAlignment="1" applyProtection="1">
      <alignment horizontal="right"/>
    </xf>
    <xf numFmtId="0" fontId="25" fillId="0" borderId="0" xfId="0" applyFont="1" applyAlignment="1">
      <alignment vertical="top"/>
    </xf>
    <xf numFmtId="4" fontId="25" fillId="0" borderId="0" xfId="0" applyNumberFormat="1" applyFont="1" applyAlignment="1">
      <alignment horizontal="right" vertical="top"/>
    </xf>
    <xf numFmtId="3" fontId="26" fillId="0" borderId="0" xfId="0" applyNumberFormat="1" applyFont="1" applyAlignment="1">
      <alignment horizontal="right" vertical="top"/>
    </xf>
    <xf numFmtId="0" fontId="27" fillId="0" borderId="0" xfId="3" applyFont="1" applyFill="1" applyBorder="1" applyAlignment="1">
      <alignment horizontal="right" wrapText="1"/>
    </xf>
    <xf numFmtId="0" fontId="27" fillId="33" borderId="11" xfId="3" applyFont="1" applyFill="1" applyBorder="1" applyAlignment="1">
      <alignment horizontal="right" wrapText="1"/>
    </xf>
    <xf numFmtId="0" fontId="24" fillId="0" borderId="11" xfId="0" applyNumberFormat="1" applyFont="1" applyFill="1" applyBorder="1" applyAlignment="1" applyProtection="1">
      <alignment horizontal="left"/>
      <protection locked="0"/>
    </xf>
    <xf numFmtId="0" fontId="27" fillId="33" borderId="0" xfId="3" applyFont="1" applyFill="1" applyBorder="1" applyAlignment="1">
      <alignment horizontal="right" wrapText="1"/>
    </xf>
    <xf numFmtId="0" fontId="28" fillId="0" borderId="0" xfId="3" applyFont="1" applyFill="1" applyBorder="1" applyAlignment="1">
      <alignment horizontal="left"/>
    </xf>
    <xf numFmtId="0" fontId="29" fillId="0" borderId="0" xfId="0" applyNumberFormat="1" applyFont="1" applyFill="1" applyAlignment="1" applyProtection="1">
      <alignment horizontal="right" vertical="top"/>
      <protection locked="0"/>
    </xf>
    <xf numFmtId="0" fontId="29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Fill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left"/>
    </xf>
    <xf numFmtId="0" fontId="0" fillId="0" borderId="0" xfId="3" applyFont="1"/>
    <xf numFmtId="0" fontId="22" fillId="34" borderId="10" xfId="2" applyFont="1" applyFill="1" applyBorder="1" applyAlignment="1" applyProtection="1"/>
  </cellXfs>
  <cellStyles count="133">
    <cellStyle name="20 % - Akzent1 10 2" xfId="4"/>
    <cellStyle name="20 % - Akzent1 2" xfId="5"/>
    <cellStyle name="20 % - Akzent1 3 2 7" xfId="6"/>
    <cellStyle name="20 % - Akzent1 3 2 7 2" xfId="7"/>
    <cellStyle name="20 % - Akzent1 9 2" xfId="8"/>
    <cellStyle name="20 % - Akzent1 9 2 2" xfId="9"/>
    <cellStyle name="20 % - Akzent2 2" xfId="10"/>
    <cellStyle name="20 % - Akzent3 2" xfId="11"/>
    <cellStyle name="20 % - Akzent4 2" xfId="12"/>
    <cellStyle name="20 % - Akzent5 2" xfId="13"/>
    <cellStyle name="20 % - Akzent6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 % - Akzent1 2" xfId="21"/>
    <cellStyle name="40 % - Akzent2 2" xfId="22"/>
    <cellStyle name="40 % - Akzent3 2" xfId="23"/>
    <cellStyle name="40 % - Akzent4 2" xfId="24"/>
    <cellStyle name="40 % - Akzent5 2" xfId="25"/>
    <cellStyle name="40 % - Akzent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 % - Akzent1 2" xfId="33"/>
    <cellStyle name="60 % - Akzent2 2" xfId="34"/>
    <cellStyle name="60 % - Akzent3 2" xfId="35"/>
    <cellStyle name="60 % - Akzent4 2" xfId="36"/>
    <cellStyle name="60 % - Akzent5 2" xfId="37"/>
    <cellStyle name="60 % - Akz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kzent1 2" xfId="51"/>
    <cellStyle name="Akzent2 2" xfId="52"/>
    <cellStyle name="Akzent3 2" xfId="53"/>
    <cellStyle name="Akzent4 2" xfId="54"/>
    <cellStyle name="Akzent5 2" xfId="55"/>
    <cellStyle name="Akzent6 2" xfId="56"/>
    <cellStyle name="Ausgabe 2" xfId="57"/>
    <cellStyle name="Bad" xfId="58"/>
    <cellStyle name="Berechnung 2" xfId="59"/>
    <cellStyle name="Calculation" xfId="60"/>
    <cellStyle name="Check Cell" xfId="61"/>
    <cellStyle name="Eingabe 2" xfId="62"/>
    <cellStyle name="Ergebnis 2" xfId="63"/>
    <cellStyle name="Erklärender Text 2" xfId="64"/>
    <cellStyle name="Explanatory Text" xfId="65"/>
    <cellStyle name="Good" xfId="66"/>
    <cellStyle name="Gut 2" xfId="67"/>
    <cellStyle name="Heading 1" xfId="68"/>
    <cellStyle name="Heading 2" xfId="69"/>
    <cellStyle name="Heading 3" xfId="70"/>
    <cellStyle name="Heading 4" xfId="71"/>
    <cellStyle name="Input" xfId="72"/>
    <cellStyle name="Komma" xfId="1" builtinId="3"/>
    <cellStyle name="Komma 2" xfId="73"/>
    <cellStyle name="Komma 2 2" xfId="74"/>
    <cellStyle name="Komma 3" xfId="75"/>
    <cellStyle name="Komma 3 2" xfId="76"/>
    <cellStyle name="Komma 3 2 2" xfId="77"/>
    <cellStyle name="Komma 3 2 3" xfId="78"/>
    <cellStyle name="Komma 3 3" xfId="79"/>
    <cellStyle name="Komma 3 4" xfId="80"/>
    <cellStyle name="Komma 4" xfId="81"/>
    <cellStyle name="Komma 5" xfId="82"/>
    <cellStyle name="Link 2" xfId="83"/>
    <cellStyle name="Linked Cell" xfId="84"/>
    <cellStyle name="Neutral 2" xfId="85"/>
    <cellStyle name="Note" xfId="86"/>
    <cellStyle name="Notiz 2" xfId="87"/>
    <cellStyle name="Notiz 3" xfId="88"/>
    <cellStyle name="Notiz 4" xfId="89"/>
    <cellStyle name="Output" xfId="90"/>
    <cellStyle name="Prozent 2" xfId="91"/>
    <cellStyle name="Prozent 2 2" xfId="92"/>
    <cellStyle name="Schlecht 2" xfId="93"/>
    <cellStyle name="Standard" xfId="0" builtinId="0"/>
    <cellStyle name="Standard 10" xfId="94"/>
    <cellStyle name="Standard 11" xfId="95"/>
    <cellStyle name="Standard 12" xfId="96"/>
    <cellStyle name="Standard 2" xfId="3"/>
    <cellStyle name="Standard 2 2" xfId="2"/>
    <cellStyle name="Standard 2 2 2 2 3" xfId="97"/>
    <cellStyle name="Standard 26" xfId="98"/>
    <cellStyle name="Standard 3" xfId="99"/>
    <cellStyle name="Standard 3 2" xfId="100"/>
    <cellStyle name="Standard 3 2 2" xfId="101"/>
    <cellStyle name="Standard 3 2 3" xfId="102"/>
    <cellStyle name="Standard 3 3" xfId="103"/>
    <cellStyle name="Standard 3 4" xfId="104"/>
    <cellStyle name="Standard 4" xfId="105"/>
    <cellStyle name="Standard 5" xfId="106"/>
    <cellStyle name="Standard 5 2" xfId="107"/>
    <cellStyle name="Standard 5 2 2" xfId="108"/>
    <cellStyle name="Standard 5 2 3" xfId="109"/>
    <cellStyle name="Standard 5 3" xfId="110"/>
    <cellStyle name="Standard 5 3 2" xfId="111"/>
    <cellStyle name="Standard 5 3 3" xfId="112"/>
    <cellStyle name="Standard 5 4" xfId="113"/>
    <cellStyle name="Standard 5 5" xfId="114"/>
    <cellStyle name="Standard 6" xfId="115"/>
    <cellStyle name="Standard 6 2" xfId="116"/>
    <cellStyle name="Standard 6 3" xfId="117"/>
    <cellStyle name="Standard 7" xfId="118"/>
    <cellStyle name="Standard 7 2" xfId="119"/>
    <cellStyle name="Standard 8" xfId="120"/>
    <cellStyle name="Standard 9" xfId="121"/>
    <cellStyle name="Title" xfId="122"/>
    <cellStyle name="Total" xfId="123"/>
    <cellStyle name="Überschrift 1 2" xfId="124"/>
    <cellStyle name="Überschrift 2 2" xfId="125"/>
    <cellStyle name="Überschrift 3 2" xfId="126"/>
    <cellStyle name="Überschrift 4 2" xfId="127"/>
    <cellStyle name="Überschrift 5" xfId="128"/>
    <cellStyle name="Verknüpfte Zelle 2" xfId="129"/>
    <cellStyle name="Warnender Text 2" xfId="130"/>
    <cellStyle name="Warning Text" xfId="131"/>
    <cellStyle name="Zelle überprüfen 2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Buch\_Bereich.S01\_Migration\FFRF1\Christen\Konsolidierung\2001\Mittelflussrechnung\MFR2001wirkldefinit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Veraend"/>
      <sheetName val="JourMFRBasis2001"/>
      <sheetName val="VerBilanzsummarisch"/>
      <sheetName val="SummMFRPos"/>
      <sheetName val="NwVerBilMFRvorBerein"/>
      <sheetName val="NwVerBilMFRbereinigt"/>
      <sheetName val="PTMFRPosDEF"/>
      <sheetName val="JourMFR2001"/>
      <sheetName val="JourMFR2001270302"/>
      <sheetName val="MFR2001270301"/>
      <sheetName val="MFR2001"/>
      <sheetName val="MFR2000"/>
      <sheetName val="VerändKPos"/>
      <sheetName val="VerändWBRstALT"/>
      <sheetName val="VerändWBRstNEU"/>
      <sheetName val="VerändSummen1"/>
      <sheetName val="VerändSummen2"/>
      <sheetName val="Tabel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4" zoomScaleNormal="100" zoomScaleSheetLayoutView="55" workbookViewId="0">
      <selection activeCell="C22" sqref="C22"/>
    </sheetView>
  </sheetViews>
  <sheetFormatPr baseColWidth="10" defaultColWidth="11.42578125" defaultRowHeight="12.75" outlineLevelCol="1" x14ac:dyDescent="0.2"/>
  <cols>
    <col min="1" max="1" width="60.7109375" style="3" customWidth="1"/>
    <col min="2" max="2" width="15.7109375" style="2" customWidth="1"/>
    <col min="3" max="3" width="15.7109375" style="1" customWidth="1" outlineLevel="1"/>
  </cols>
  <sheetData>
    <row r="1" spans="1:8" ht="13.7" customHeight="1" x14ac:dyDescent="0.2">
      <c r="A1" s="35"/>
      <c r="B1" s="34"/>
      <c r="C1" s="33"/>
    </row>
    <row r="2" spans="1:8" ht="43.5" customHeight="1" x14ac:dyDescent="0.2">
      <c r="A2" s="32" t="s">
        <v>22</v>
      </c>
      <c r="B2" s="31"/>
    </row>
    <row r="3" spans="1:8" ht="12.75" customHeight="1" x14ac:dyDescent="0.2">
      <c r="A3" s="30" t="s">
        <v>21</v>
      </c>
      <c r="B3" s="29">
        <v>2019</v>
      </c>
      <c r="C3" s="26">
        <v>2018</v>
      </c>
    </row>
    <row r="4" spans="1:8" ht="12.75" customHeight="1" x14ac:dyDescent="0.2">
      <c r="A4" s="28"/>
      <c r="B4" s="27"/>
      <c r="C4" s="26"/>
    </row>
    <row r="5" spans="1:8" s="23" customFormat="1" ht="18" customHeight="1" x14ac:dyDescent="0.2">
      <c r="A5" s="9" t="s">
        <v>20</v>
      </c>
      <c r="B5" s="8">
        <v>6743233</v>
      </c>
      <c r="C5" s="7">
        <v>6500592</v>
      </c>
      <c r="D5" s="25"/>
      <c r="E5" s="24"/>
      <c r="F5" s="24"/>
      <c r="G5" s="24"/>
      <c r="H5" s="24"/>
    </row>
    <row r="6" spans="1:8" s="15" customFormat="1" ht="18" customHeight="1" x14ac:dyDescent="0.2">
      <c r="A6" s="12"/>
      <c r="B6" s="11"/>
      <c r="C6" s="10"/>
    </row>
    <row r="7" spans="1:8" s="15" customFormat="1" ht="18" customHeight="1" x14ac:dyDescent="0.2">
      <c r="A7" s="9" t="s">
        <v>19</v>
      </c>
      <c r="B7" s="8">
        <v>-6340004</v>
      </c>
      <c r="C7" s="7">
        <v>-6194830</v>
      </c>
    </row>
    <row r="8" spans="1:8" ht="18" customHeight="1" x14ac:dyDescent="0.2">
      <c r="A8" s="12"/>
      <c r="B8" s="22"/>
      <c r="C8" s="13"/>
    </row>
    <row r="9" spans="1:8" ht="18" customHeight="1" x14ac:dyDescent="0.2">
      <c r="A9" s="16" t="s">
        <v>18</v>
      </c>
      <c r="B9" s="14">
        <v>9895</v>
      </c>
      <c r="C9" s="13">
        <v>10082</v>
      </c>
    </row>
    <row r="10" spans="1:8" s="15" customFormat="1" ht="18" customHeight="1" x14ac:dyDescent="0.2">
      <c r="A10" s="12" t="s">
        <v>17</v>
      </c>
      <c r="B10" s="14">
        <v>445820</v>
      </c>
      <c r="C10" s="13">
        <v>575911</v>
      </c>
    </row>
    <row r="11" spans="1:8" s="15" customFormat="1" ht="18" customHeight="1" x14ac:dyDescent="0.2">
      <c r="A11" s="12" t="s">
        <v>16</v>
      </c>
      <c r="B11" s="14">
        <v>-65290</v>
      </c>
      <c r="C11" s="13">
        <v>-61022</v>
      </c>
    </row>
    <row r="12" spans="1:8" s="15" customFormat="1" ht="18" customHeight="1" x14ac:dyDescent="0.2">
      <c r="A12" s="12" t="s">
        <v>15</v>
      </c>
      <c r="B12" s="14">
        <v>-696692</v>
      </c>
      <c r="C12" s="13">
        <v>-655482</v>
      </c>
    </row>
    <row r="13" spans="1:8" s="15" customFormat="1" ht="18" customHeight="1" x14ac:dyDescent="0.2">
      <c r="A13" s="9" t="s">
        <v>14</v>
      </c>
      <c r="B13" s="8">
        <f>SUM(B5:B12)-1</f>
        <v>96961</v>
      </c>
      <c r="C13" s="20">
        <v>175252</v>
      </c>
      <c r="D13" s="36"/>
    </row>
    <row r="14" spans="1:8" s="15" customFormat="1" ht="18" customHeight="1" x14ac:dyDescent="0.2">
      <c r="A14" s="12"/>
      <c r="B14" s="14"/>
      <c r="C14" s="13"/>
    </row>
    <row r="15" spans="1:8" s="15" customFormat="1" ht="18" customHeight="1" x14ac:dyDescent="0.2">
      <c r="A15" s="37" t="s">
        <v>13</v>
      </c>
      <c r="B15" s="14">
        <v>914043</v>
      </c>
      <c r="C15" s="13">
        <v>493524</v>
      </c>
    </row>
    <row r="16" spans="1:8" s="15" customFormat="1" ht="18" customHeight="1" x14ac:dyDescent="0.2">
      <c r="A16" s="37" t="s">
        <v>12</v>
      </c>
      <c r="B16" s="14">
        <v>-347307</v>
      </c>
      <c r="C16" s="13">
        <v>-625232</v>
      </c>
    </row>
    <row r="17" spans="1:3" s="15" customFormat="1" ht="18" customHeight="1" x14ac:dyDescent="0.2">
      <c r="A17" s="37" t="s">
        <v>11</v>
      </c>
      <c r="B17" s="14">
        <v>-175000</v>
      </c>
      <c r="C17" s="13">
        <v>-4000</v>
      </c>
    </row>
    <row r="18" spans="1:3" s="15" customFormat="1" ht="18" customHeight="1" x14ac:dyDescent="0.2">
      <c r="A18" s="9" t="s">
        <v>10</v>
      </c>
      <c r="B18" s="8">
        <f>SUM(B15:B17)</f>
        <v>391736</v>
      </c>
      <c r="C18" s="20">
        <v>-135708</v>
      </c>
    </row>
    <row r="19" spans="1:3" s="15" customFormat="1" ht="18" customHeight="1" x14ac:dyDescent="0.2">
      <c r="A19" s="9"/>
      <c r="B19" s="8"/>
      <c r="C19" s="20"/>
    </row>
    <row r="20" spans="1:3" s="15" customFormat="1" ht="18" customHeight="1" x14ac:dyDescent="0.2">
      <c r="A20" s="21" t="s">
        <v>9</v>
      </c>
      <c r="B20" s="14">
        <v>-9895</v>
      </c>
      <c r="C20" s="13">
        <v>-10082</v>
      </c>
    </row>
    <row r="21" spans="1:3" s="15" customFormat="1" ht="18" customHeight="1" x14ac:dyDescent="0.2">
      <c r="A21" s="12" t="s">
        <v>8</v>
      </c>
      <c r="B21" s="14">
        <v>39694</v>
      </c>
      <c r="C21" s="13">
        <v>40711</v>
      </c>
    </row>
    <row r="22" spans="1:3" s="15" customFormat="1" ht="18" customHeight="1" x14ac:dyDescent="0.2">
      <c r="A22" s="12" t="s">
        <v>7</v>
      </c>
      <c r="B22" s="14">
        <v>-31130</v>
      </c>
      <c r="C22" s="13">
        <v>-23883</v>
      </c>
    </row>
    <row r="23" spans="1:3" s="15" customFormat="1" ht="18" customHeight="1" x14ac:dyDescent="0.2">
      <c r="A23" s="9" t="s">
        <v>6</v>
      </c>
      <c r="B23" s="8">
        <v>487367</v>
      </c>
      <c r="C23" s="7">
        <v>46290</v>
      </c>
    </row>
    <row r="24" spans="1:3" s="15" customFormat="1" ht="18" customHeight="1" x14ac:dyDescent="0.2">
      <c r="A24" s="18"/>
      <c r="B24" s="17"/>
      <c r="C24" s="7"/>
    </row>
    <row r="25" spans="1:3" s="15" customFormat="1" ht="18" customHeight="1" x14ac:dyDescent="0.2">
      <c r="A25" s="12" t="s">
        <v>5</v>
      </c>
      <c r="B25" s="14">
        <v>9090</v>
      </c>
      <c r="C25" s="13">
        <v>-1047</v>
      </c>
    </row>
    <row r="26" spans="1:3" s="15" customFormat="1" ht="18" customHeight="1" x14ac:dyDescent="0.2">
      <c r="A26" s="12"/>
      <c r="B26" s="14"/>
      <c r="C26" s="13"/>
    </row>
    <row r="27" spans="1:3" s="19" customFormat="1" ht="18" customHeight="1" x14ac:dyDescent="0.2">
      <c r="A27" s="9" t="s">
        <v>4</v>
      </c>
      <c r="B27" s="8">
        <v>496458</v>
      </c>
      <c r="C27" s="7">
        <v>45243</v>
      </c>
    </row>
    <row r="28" spans="1:3" s="15" customFormat="1" ht="18" customHeight="1" x14ac:dyDescent="0.2">
      <c r="A28" s="18"/>
      <c r="B28" s="17"/>
      <c r="C28" s="7"/>
    </row>
    <row r="29" spans="1:3" s="15" customFormat="1" ht="18" customHeight="1" x14ac:dyDescent="0.2">
      <c r="A29" s="16" t="s">
        <v>3</v>
      </c>
      <c r="B29" s="14">
        <v>-39270</v>
      </c>
      <c r="C29" s="13">
        <v>19245</v>
      </c>
    </row>
    <row r="30" spans="1:3" s="15" customFormat="1" ht="18" customHeight="1" x14ac:dyDescent="0.2">
      <c r="A30" s="12" t="s">
        <v>2</v>
      </c>
      <c r="B30" s="14">
        <v>-20584</v>
      </c>
      <c r="C30" s="13">
        <v>-9721</v>
      </c>
    </row>
    <row r="31" spans="1:3" ht="18" customHeight="1" x14ac:dyDescent="0.2">
      <c r="A31" s="12" t="s">
        <v>1</v>
      </c>
      <c r="B31" s="14">
        <v>-627</v>
      </c>
      <c r="C31" s="13">
        <v>-702</v>
      </c>
    </row>
    <row r="32" spans="1:3" ht="18" customHeight="1" x14ac:dyDescent="0.2">
      <c r="A32" s="12"/>
      <c r="B32" s="14"/>
      <c r="C32" s="13"/>
    </row>
    <row r="33" spans="1:3" ht="18" customHeight="1" x14ac:dyDescent="0.2">
      <c r="A33" s="9" t="s">
        <v>0</v>
      </c>
      <c r="B33" s="8">
        <v>435977</v>
      </c>
      <c r="C33" s="7">
        <v>54065</v>
      </c>
    </row>
    <row r="34" spans="1:3" ht="18" customHeight="1" x14ac:dyDescent="0.2">
      <c r="A34" s="6"/>
      <c r="B34" s="5"/>
      <c r="C34" s="4"/>
    </row>
  </sheetData>
  <pageMargins left="0.25" right="0.25" top="0.75" bottom="0.75" header="0.3" footer="0.3"/>
  <pageSetup paperSize="9" fitToHeight="0" orientation="portrait" horizontalDpi="1200" verticalDpi="1200" r:id="rId1"/>
  <headerFooter alignWithMargins="0">
    <oddFooter>&amp;LFinancial Accounting FR&amp;R&amp;T Uhr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Konso_ER</vt:lpstr>
      <vt:lpstr>Konso_ER!Bezeichnung</vt:lpstr>
      <vt:lpstr>Konso_ER!Druckbereich</vt:lpstr>
      <vt:lpstr>Konso_ER!Drucktitel</vt:lpstr>
    </vt:vector>
  </TitlesOfParts>
  <Company>Helsana Versicherungen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Bucher Tamara</dc:creator>
  <cp:lastModifiedBy>Bucher Tamara</cp:lastModifiedBy>
  <cp:lastPrinted>2019-01-22T10:12:26Z</cp:lastPrinted>
  <dcterms:created xsi:type="dcterms:W3CDTF">2019-01-07T10:11:47Z</dcterms:created>
  <dcterms:modified xsi:type="dcterms:W3CDTF">2020-01-21T13:28:50Z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1981323166</vt:i4>
  </property>
  <property fmtid="{D5CDD505-2E9C-101B-9397-08002B2CF9AE}" pid="3" name="_NewReviewCycle">
    <vt:lpwstr/>
  </property>
  <property fmtid="{D5CDD505-2E9C-101B-9397-08002B2CF9AE}" pid="4" name="_EmailSubject">
    <vt:lpwstr>Excel für Download</vt:lpwstr>
  </property>
  <property fmtid="{D5CDD505-2E9C-101B-9397-08002B2CF9AE}" pid="5" name="_AuthorEmail">
    <vt:lpwstr>tamara.bucher@helsana.ch</vt:lpwstr>
  </property>
  <property fmtid="{D5CDD505-2E9C-101B-9397-08002B2CF9AE}" pid="6" name="_AuthorEmailDisplayName">
    <vt:lpwstr>Bucher Tamara</vt:lpwstr>
  </property>
</Properties>
</file>